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<sst xmlns="http://schemas.openxmlformats.org/spreadsheetml/2006/main" count="50" uniqueCount="49">
  <si>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RM'000</t>
  </si>
  <si>
    <t>FIXED ASSETS</t>
  </si>
  <si>
    <t>INVESTMENT IN ASSOCIATED COMPANIES</t>
  </si>
  <si>
    <t>INVESTMENT PROPERTIES</t>
  </si>
  <si>
    <t>OTHER INVESTMENT</t>
  </si>
  <si>
    <t>INTANGIBLE ASSETS</t>
  </si>
  <si>
    <t>PROPERTY DEVELOPMENT PROJECTS</t>
  </si>
  <si>
    <t>CURRENT ASSETS</t>
  </si>
  <si>
    <t>Stocks</t>
  </si>
  <si>
    <t>Contract work-in-progress</t>
  </si>
  <si>
    <t>Trade debtors</t>
  </si>
  <si>
    <t>Other debtors, deposits and prepayments</t>
  </si>
  <si>
    <t>Amount due from associated companies</t>
  </si>
  <si>
    <t>Cash and bank balances</t>
  </si>
  <si>
    <t>CURRENT LIABILITIES</t>
  </si>
  <si>
    <t>Property development projects</t>
  </si>
  <si>
    <t>Trade creditors</t>
  </si>
  <si>
    <t>Other creditors and accrued expenses</t>
  </si>
  <si>
    <t>Bank borrowings - current portion</t>
  </si>
  <si>
    <t>Hire-purchase creditors - current portion</t>
  </si>
  <si>
    <t>Provision for taxation</t>
  </si>
  <si>
    <t>NET CURRENT ASSETS</t>
  </si>
  <si>
    <t>SHAREHOLDERS' FUNDS</t>
  </si>
  <si>
    <t>Share Capital</t>
  </si>
  <si>
    <t>Share Premium</t>
  </si>
  <si>
    <t>Revaluation Reserve</t>
  </si>
  <si>
    <t>Retained Profit</t>
  </si>
  <si>
    <t>Reserve on Consolidation</t>
  </si>
  <si>
    <t>MINORITY INTERESTS</t>
  </si>
  <si>
    <t>HIRE PURCHASE CREDITORS - non current portion</t>
  </si>
  <si>
    <t>BANK BORROWINGS - non current portion</t>
  </si>
  <si>
    <t>Fixed deposits and short term placements</t>
  </si>
  <si>
    <t>DEFERRED TAXATION</t>
  </si>
  <si>
    <t>Reserves:</t>
  </si>
  <si>
    <t>As at end</t>
  </si>
  <si>
    <t>of current</t>
  </si>
  <si>
    <t>quarter</t>
  </si>
  <si>
    <t>30/4/2000</t>
  </si>
  <si>
    <t xml:space="preserve">As at </t>
  </si>
  <si>
    <t>preceding</t>
  </si>
  <si>
    <t xml:space="preserve">financial </t>
  </si>
  <si>
    <t>year end</t>
  </si>
  <si>
    <t>(Audited)</t>
  </si>
  <si>
    <t>NET TANGIBLE ASSETS PER SHARE (RM)</t>
  </si>
  <si>
    <t>GLOMAC BERHAD AND ITS SUBSIDIARY COMPANIES</t>
  </si>
  <si>
    <t>(Unaudited)</t>
  </si>
  <si>
    <t>Amount due to directors</t>
  </si>
  <si>
    <t>31/10/2000</t>
  </si>
  <si>
    <t>CONSOLIDATED BALANCE SHEET AS AT 31 OCTOBER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</si>
</sst>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3" fillId="0" borderId="5" xfId="0" applyFont="1" applyBorder="1" applyAlignment="1">
      <alignment/>
    </xf>
    <xf numFmtId="165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5" fontId="3" fillId="0" borderId="8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3" fontId="3" fillId="0" borderId="11" xfId="15" applyNumberFormat="1" applyFont="1" applyBorder="1" applyAlignment="1">
      <alignment/>
    </xf>
    <xf numFmtId="165" fontId="3" fillId="0" borderId="0" xfId="15" applyNumberFormat="1" applyFont="1" applyAlignment="1">
      <alignment horizontal="left" indent="2"/>
    </xf>
    <xf numFmtId="167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55">
      <selection activeCell="E61" sqref="E61"/>
    </sheetView>
  </sheetViews>
  <sheetFormatPr defaultColWidth="9.140625" defaultRowHeight="12.75"/>
  <cols>
    <col min="1" max="1" width="2.7109375" style="4" customWidth="1"/>
    <col min="2" max="2" width="49.140625" style="4" customWidth="1"/>
    <col min="3" max="3" width="9.140625" style="4" customWidth="1"/>
    <col min="4" max="4" width="1.28515625" style="4" customWidth="1"/>
    <col min="5" max="5" width="12.8515625" style="6" customWidth="1"/>
    <col min="6" max="6" width="1.28515625" style="6" customWidth="1"/>
    <col min="7" max="7" width="6.00390625" style="4" customWidth="1"/>
    <col min="8" max="8" width="1.1484375" style="4" customWidth="1"/>
    <col min="9" max="9" width="12.57421875" style="6" customWidth="1"/>
    <col min="10" max="10" width="1.28515625" style="0" customWidth="1"/>
  </cols>
  <sheetData>
    <row r="1" spans="1:9" s="1" customFormat="1" ht="15.75">
      <c r="A1" s="2" t="s">
        <v>44</v>
      </c>
      <c r="B1" s="2"/>
      <c r="C1" s="2"/>
      <c r="D1" s="2"/>
      <c r="E1" s="3"/>
      <c r="F1" s="3"/>
      <c r="G1" s="2"/>
      <c r="H1" s="2"/>
      <c r="I1" s="3"/>
    </row>
    <row r="2" spans="1:9" s="1" customFormat="1" ht="15.75">
      <c r="A2" s="2" t="s">
        <v>48</v>
      </c>
      <c r="B2" s="2"/>
      <c r="C2" s="2"/>
      <c r="D2" s="2"/>
      <c r="E2" s="3"/>
      <c r="F2" s="3"/>
      <c r="G2" s="2"/>
      <c r="H2" s="2"/>
      <c r="I2" s="3"/>
    </row>
    <row r="3" spans="1:9" s="1" customFormat="1" ht="15.75">
      <c r="A3" s="2"/>
      <c r="B3" s="2"/>
      <c r="C3" s="2"/>
      <c r="D3" s="2"/>
      <c r="E3" s="3"/>
      <c r="F3" s="3"/>
      <c r="G3" s="2"/>
      <c r="H3" s="2"/>
      <c r="I3" s="3"/>
    </row>
    <row r="4" spans="1:9" s="1" customFormat="1" ht="15.75">
      <c r="A4" s="2"/>
      <c r="B4" s="2"/>
      <c r="C4" s="2"/>
      <c r="D4" s="2"/>
      <c r="E4" s="3"/>
      <c r="F4" s="3"/>
      <c r="I4" s="5" t="s">
        <v>38</v>
      </c>
    </row>
    <row r="5" spans="1:9" s="20" customFormat="1" ht="15.75">
      <c r="A5" s="19"/>
      <c r="B5" s="19"/>
      <c r="C5" s="19"/>
      <c r="D5" s="19"/>
      <c r="E5" s="5" t="s">
        <v>34</v>
      </c>
      <c r="F5" s="5"/>
      <c r="I5" s="5" t="s">
        <v>39</v>
      </c>
    </row>
    <row r="6" spans="1:9" s="21" customFormat="1" ht="15.75">
      <c r="A6" s="19"/>
      <c r="C6" s="19"/>
      <c r="D6" s="19"/>
      <c r="E6" s="5" t="s">
        <v>35</v>
      </c>
      <c r="F6" s="5"/>
      <c r="I6" s="5" t="s">
        <v>40</v>
      </c>
    </row>
    <row r="7" spans="1:9" s="21" customFormat="1" ht="15.75">
      <c r="A7" s="19"/>
      <c r="B7" s="19"/>
      <c r="C7" s="19"/>
      <c r="D7" s="19"/>
      <c r="E7" s="5" t="s">
        <v>36</v>
      </c>
      <c r="F7" s="5"/>
      <c r="I7" s="5" t="s">
        <v>41</v>
      </c>
    </row>
    <row r="8" spans="1:9" s="21" customFormat="1" ht="15.75">
      <c r="A8" s="19"/>
      <c r="B8" s="19"/>
      <c r="C8" s="19"/>
      <c r="D8" s="19"/>
      <c r="E8" s="5" t="s">
        <v>47</v>
      </c>
      <c r="F8" s="5"/>
      <c r="I8" s="5" t="s">
        <v>37</v>
      </c>
    </row>
    <row r="9" spans="1:9" s="21" customFormat="1" ht="15.75">
      <c r="A9" s="19"/>
      <c r="B9" s="19"/>
      <c r="C9" s="19"/>
      <c r="D9" s="19"/>
      <c r="E9" s="5" t="s">
        <v>45</v>
      </c>
      <c r="F9" s="5"/>
      <c r="I9" s="5" t="s">
        <v>42</v>
      </c>
    </row>
    <row r="10" spans="5:9" ht="15.75">
      <c r="E10" s="5" t="s">
        <v>0</v>
      </c>
      <c r="F10" s="22"/>
      <c r="I10" s="5" t="s">
        <v>0</v>
      </c>
    </row>
    <row r="12" spans="1:9" ht="15.75">
      <c r="A12" s="4" t="s">
        <v>1</v>
      </c>
      <c r="E12" s="6">
        <v>8213</v>
      </c>
      <c r="I12" s="6">
        <v>8152</v>
      </c>
    </row>
    <row r="13" spans="1:9" ht="15.75">
      <c r="A13" s="4" t="s">
        <v>3</v>
      </c>
      <c r="E13" s="6">
        <v>128216</v>
      </c>
      <c r="I13" s="6">
        <v>128216</v>
      </c>
    </row>
    <row r="14" spans="1:9" ht="15.75">
      <c r="A14" s="4" t="s">
        <v>2</v>
      </c>
      <c r="E14" s="6">
        <v>27908</v>
      </c>
      <c r="I14" s="6">
        <v>25306</v>
      </c>
    </row>
    <row r="15" spans="1:9" ht="15.75">
      <c r="A15" s="4" t="s">
        <v>4</v>
      </c>
      <c r="E15" s="6">
        <v>4000</v>
      </c>
      <c r="I15" s="6">
        <v>4000</v>
      </c>
    </row>
    <row r="16" spans="1:9" ht="15.75">
      <c r="A16" s="4" t="s">
        <v>5</v>
      </c>
      <c r="E16" s="6">
        <v>330</v>
      </c>
      <c r="I16" s="6">
        <v>342</v>
      </c>
    </row>
    <row r="17" spans="1:9" ht="15.75">
      <c r="A17" s="4" t="s">
        <v>6</v>
      </c>
      <c r="E17" s="6">
        <v>135333</v>
      </c>
      <c r="I17" s="6">
        <v>127266</v>
      </c>
    </row>
    <row r="19" spans="1:10" ht="15.75">
      <c r="A19" s="4" t="s">
        <v>7</v>
      </c>
      <c r="D19" s="9"/>
      <c r="E19" s="10"/>
      <c r="F19" s="11"/>
      <c r="H19" s="9"/>
      <c r="I19" s="10"/>
      <c r="J19" s="23"/>
    </row>
    <row r="20" spans="2:10" ht="15.75">
      <c r="B20" s="4" t="s">
        <v>8</v>
      </c>
      <c r="D20" s="12"/>
      <c r="E20" s="8">
        <v>9111</v>
      </c>
      <c r="F20" s="13"/>
      <c r="H20" s="12"/>
      <c r="I20" s="8">
        <v>9468</v>
      </c>
      <c r="J20" s="24"/>
    </row>
    <row r="21" spans="2:10" ht="15.75">
      <c r="B21" s="4" t="s">
        <v>15</v>
      </c>
      <c r="D21" s="12"/>
      <c r="E21" s="8">
        <v>17587</v>
      </c>
      <c r="F21" s="13"/>
      <c r="H21" s="12"/>
      <c r="I21" s="8">
        <v>10940</v>
      </c>
      <c r="J21" s="24"/>
    </row>
    <row r="22" spans="2:10" ht="15.75">
      <c r="B22" s="4" t="s">
        <v>10</v>
      </c>
      <c r="D22" s="12"/>
      <c r="E22" s="8">
        <v>10701</v>
      </c>
      <c r="F22" s="13"/>
      <c r="H22" s="12"/>
      <c r="I22" s="8">
        <v>20415</v>
      </c>
      <c r="J22" s="24"/>
    </row>
    <row r="23" spans="2:10" ht="15.75">
      <c r="B23" s="4" t="s">
        <v>11</v>
      </c>
      <c r="D23" s="12"/>
      <c r="E23" s="8">
        <v>18316</v>
      </c>
      <c r="F23" s="13"/>
      <c r="H23" s="12"/>
      <c r="I23" s="8">
        <v>14262</v>
      </c>
      <c r="J23" s="24"/>
    </row>
    <row r="24" spans="2:10" ht="15.75">
      <c r="B24" s="4" t="s">
        <v>12</v>
      </c>
      <c r="D24" s="12"/>
      <c r="E24" s="8">
        <v>10843</v>
      </c>
      <c r="F24" s="13"/>
      <c r="H24" s="12"/>
      <c r="I24" s="8">
        <v>11303</v>
      </c>
      <c r="J24" s="24"/>
    </row>
    <row r="25" spans="2:10" ht="15.75">
      <c r="B25" s="4" t="s">
        <v>31</v>
      </c>
      <c r="D25" s="12"/>
      <c r="E25" s="8">
        <v>2891</v>
      </c>
      <c r="F25" s="13"/>
      <c r="H25" s="12"/>
      <c r="I25" s="8">
        <v>18958</v>
      </c>
      <c r="J25" s="24"/>
    </row>
    <row r="26" spans="2:10" ht="15.75">
      <c r="B26" s="4" t="s">
        <v>13</v>
      </c>
      <c r="D26" s="12"/>
      <c r="E26" s="8">
        <v>13059</v>
      </c>
      <c r="F26" s="13"/>
      <c r="H26" s="12"/>
      <c r="I26" s="8">
        <v>18053</v>
      </c>
      <c r="J26" s="24"/>
    </row>
    <row r="27" spans="4:10" ht="15.75">
      <c r="D27" s="12"/>
      <c r="E27" s="17">
        <f>SUM(E20:E26)</f>
        <v>82508</v>
      </c>
      <c r="F27" s="13"/>
      <c r="H27" s="12"/>
      <c r="I27" s="17">
        <f>SUM(I20:I26)</f>
        <v>103399</v>
      </c>
      <c r="J27" s="24"/>
    </row>
    <row r="28" spans="4:10" ht="15.75">
      <c r="D28" s="12"/>
      <c r="E28" s="8"/>
      <c r="F28" s="13"/>
      <c r="H28" s="12"/>
      <c r="I28" s="8"/>
      <c r="J28" s="24"/>
    </row>
    <row r="29" spans="1:10" ht="15.75">
      <c r="A29" s="4" t="s">
        <v>14</v>
      </c>
      <c r="D29" s="12"/>
      <c r="E29" s="8"/>
      <c r="F29" s="13"/>
      <c r="H29" s="12"/>
      <c r="I29" s="8"/>
      <c r="J29" s="24"/>
    </row>
    <row r="30" spans="2:10" ht="15.75">
      <c r="B30" s="4" t="s">
        <v>9</v>
      </c>
      <c r="D30" s="12"/>
      <c r="E30" s="8">
        <v>252</v>
      </c>
      <c r="F30" s="13"/>
      <c r="H30" s="12"/>
      <c r="I30" s="8">
        <v>3762</v>
      </c>
      <c r="J30" s="24"/>
    </row>
    <row r="31" spans="2:10" ht="15.75">
      <c r="B31" s="4" t="s">
        <v>16</v>
      </c>
      <c r="D31" s="12"/>
      <c r="E31" s="8">
        <v>11839</v>
      </c>
      <c r="F31" s="13"/>
      <c r="H31" s="12"/>
      <c r="I31" s="8">
        <v>16396</v>
      </c>
      <c r="J31" s="24"/>
    </row>
    <row r="32" spans="2:10" ht="15.75">
      <c r="B32" s="4" t="s">
        <v>17</v>
      </c>
      <c r="D32" s="12"/>
      <c r="E32" s="8">
        <f>8814+191+179</f>
        <v>9184</v>
      </c>
      <c r="F32" s="13"/>
      <c r="H32" s="12"/>
      <c r="I32" s="8">
        <v>16262</v>
      </c>
      <c r="J32" s="24"/>
    </row>
    <row r="33" spans="2:10" ht="15.75">
      <c r="B33" s="4" t="s">
        <v>46</v>
      </c>
      <c r="D33" s="12"/>
      <c r="E33" s="8">
        <v>42</v>
      </c>
      <c r="F33" s="13"/>
      <c r="H33" s="12"/>
      <c r="I33" s="8">
        <v>69</v>
      </c>
      <c r="J33" s="24"/>
    </row>
    <row r="34" spans="2:10" ht="15.75">
      <c r="B34" s="4" t="s">
        <v>19</v>
      </c>
      <c r="D34" s="12"/>
      <c r="E34" s="8">
        <v>495</v>
      </c>
      <c r="F34" s="13"/>
      <c r="H34" s="12"/>
      <c r="I34" s="8">
        <v>438</v>
      </c>
      <c r="J34" s="24"/>
    </row>
    <row r="35" spans="2:10" ht="15.75">
      <c r="B35" s="4" t="s">
        <v>18</v>
      </c>
      <c r="D35" s="12"/>
      <c r="E35" s="8">
        <f>18774+12010</f>
        <v>30784</v>
      </c>
      <c r="F35" s="13"/>
      <c r="H35" s="12"/>
      <c r="I35" s="8">
        <v>58163</v>
      </c>
      <c r="J35" s="24"/>
    </row>
    <row r="36" spans="2:10" ht="15.75">
      <c r="B36" s="4" t="s">
        <v>20</v>
      </c>
      <c r="D36" s="12"/>
      <c r="E36" s="8">
        <v>6612</v>
      </c>
      <c r="F36" s="13"/>
      <c r="H36" s="12"/>
      <c r="I36" s="8">
        <v>9560</v>
      </c>
      <c r="J36" s="24"/>
    </row>
    <row r="37" spans="4:10" ht="15.75">
      <c r="D37" s="12"/>
      <c r="E37" s="17">
        <f>SUM(E30:E36)</f>
        <v>59208</v>
      </c>
      <c r="F37" s="13"/>
      <c r="H37" s="12"/>
      <c r="I37" s="17">
        <f>SUM(I30:I36)</f>
        <v>104650</v>
      </c>
      <c r="J37" s="24"/>
    </row>
    <row r="38" spans="4:10" ht="9" customHeight="1">
      <c r="D38" s="14"/>
      <c r="E38" s="7"/>
      <c r="F38" s="15"/>
      <c r="H38" s="14"/>
      <c r="I38" s="7"/>
      <c r="J38" s="25"/>
    </row>
    <row r="39" spans="4:6" ht="15.75">
      <c r="D39" s="16"/>
      <c r="E39" s="8"/>
      <c r="F39" s="8"/>
    </row>
    <row r="40" spans="1:9" ht="15.75">
      <c r="A40" s="4" t="s">
        <v>21</v>
      </c>
      <c r="E40" s="6">
        <f>E27-E37</f>
        <v>23300</v>
      </c>
      <c r="I40" s="6">
        <f>I27-I37</f>
        <v>-1251</v>
      </c>
    </row>
    <row r="42" spans="5:9" ht="16.5" thickBot="1">
      <c r="E42" s="18">
        <f>SUM(E12:E17)+E40</f>
        <v>327300</v>
      </c>
      <c r="I42" s="18">
        <f>SUM(I12:I17)+I40</f>
        <v>292031</v>
      </c>
    </row>
    <row r="43" ht="16.5" thickTop="1"/>
    <row r="45" ht="15.75">
      <c r="A45" s="4" t="s">
        <v>22</v>
      </c>
    </row>
    <row r="46" spans="1:9" ht="15.75">
      <c r="A46" s="4" t="s">
        <v>23</v>
      </c>
      <c r="E46" s="6">
        <v>150000</v>
      </c>
      <c r="I46" s="6">
        <v>117129</v>
      </c>
    </row>
    <row r="47" ht="15.75">
      <c r="A47" s="4" t="s">
        <v>33</v>
      </c>
    </row>
    <row r="48" spans="2:9" ht="15.75">
      <c r="B48" s="4" t="s">
        <v>24</v>
      </c>
      <c r="E48" s="6">
        <v>4786</v>
      </c>
      <c r="I48" s="6">
        <v>1157</v>
      </c>
    </row>
    <row r="49" spans="2:9" ht="15.75">
      <c r="B49" s="4" t="s">
        <v>25</v>
      </c>
      <c r="E49" s="6">
        <v>17744</v>
      </c>
      <c r="I49" s="6">
        <v>17744</v>
      </c>
    </row>
    <row r="50" spans="2:9" ht="15.75">
      <c r="B50" s="4" t="s">
        <v>26</v>
      </c>
      <c r="E50" s="6">
        <v>47817</v>
      </c>
      <c r="I50" s="6">
        <v>39045</v>
      </c>
    </row>
    <row r="51" spans="2:9" ht="15.75">
      <c r="B51" s="4" t="s">
        <v>27</v>
      </c>
      <c r="E51" s="7">
        <f>6317-1570</f>
        <v>4747</v>
      </c>
      <c r="F51" s="8"/>
      <c r="I51" s="7">
        <v>4852</v>
      </c>
    </row>
    <row r="52" spans="5:9" ht="15.75">
      <c r="E52" s="6">
        <f>SUM(E46:E51)</f>
        <v>225094</v>
      </c>
      <c r="I52" s="6">
        <f>SUM(I46:I51)</f>
        <v>179927</v>
      </c>
    </row>
    <row r="54" spans="1:9" ht="15.75">
      <c r="A54" s="4" t="s">
        <v>28</v>
      </c>
      <c r="E54" s="6">
        <v>13248</v>
      </c>
      <c r="I54" s="6">
        <v>13525</v>
      </c>
    </row>
    <row r="55" spans="1:9" ht="15.75">
      <c r="A55" s="4" t="s">
        <v>29</v>
      </c>
      <c r="E55" s="6">
        <v>579</v>
      </c>
      <c r="I55" s="6">
        <v>705</v>
      </c>
    </row>
    <row r="56" spans="1:9" ht="15.75">
      <c r="A56" s="4" t="s">
        <v>30</v>
      </c>
      <c r="E56" s="6">
        <v>88323</v>
      </c>
      <c r="I56" s="6">
        <v>97818</v>
      </c>
    </row>
    <row r="57" spans="1:9" ht="15.75">
      <c r="A57" s="4" t="s">
        <v>32</v>
      </c>
      <c r="E57" s="6">
        <v>56</v>
      </c>
      <c r="I57" s="6">
        <v>56</v>
      </c>
    </row>
    <row r="59" spans="5:9" ht="16.5" thickBot="1">
      <c r="E59" s="18">
        <f>SUM(E52:E57)</f>
        <v>327300</v>
      </c>
      <c r="I59" s="18">
        <f>SUM(I52:I57)</f>
        <v>292031</v>
      </c>
    </row>
    <row r="60" ht="16.5" thickTop="1"/>
    <row r="61" spans="1:9" ht="16.5" thickBot="1">
      <c r="A61" s="4" t="s">
        <v>43</v>
      </c>
      <c r="E61" s="26">
        <f>(E52-E16)/E46</f>
        <v>1.4984266666666666</v>
      </c>
      <c r="I61" s="26">
        <f>(I52-I16)/I46</f>
        <v>1.5332240521134817</v>
      </c>
    </row>
    <row r="62" ht="16.5" thickTop="1"/>
    <row r="63" ht="15.75">
      <c r="I63" s="28"/>
    </row>
    <row r="66" ht="15.75">
      <c r="E66" s="27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2000-06-07T03:29:05Z</cp:lastPrinted>
  <dcterms:created xsi:type="dcterms:W3CDTF">2000-06-01T02:48:52Z</dcterms:created>
  <dcterms:modified xsi:type="dcterms:W3CDTF">2000-12-08T10:38:23Z</dcterms:modified>
  <cp:category/>
  <cp:version/>
  <cp:contentType/>
  <cp:contentStatus/>
</cp:coreProperties>
</file>